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S:\SUBRECIPIENTS\"/>
    </mc:Choice>
  </mc:AlternateContent>
  <xr:revisionPtr revIDLastSave="0" documentId="13_ncr:1_{8A1984F2-8E07-4D96-B974-C7B6137FB4EF}" xr6:coauthVersionLast="47" xr6:coauthVersionMax="47" xr10:uidLastSave="{00000000-0000-0000-0000-000000000000}"/>
  <bookViews>
    <workbookView xWindow="28680" yWindow="-120" windowWidth="29040" windowHeight="15720" tabRatio="463" xr2:uid="{00000000-000D-0000-FFFF-FFFF00000000}"/>
  </bookViews>
  <sheets>
    <sheet name="Trip" sheetId="2" r:id="rId1"/>
  </sheets>
  <definedNames>
    <definedName name="_xlnm.Print_Area" localSheetId="0">Trip!$A$1:$O$41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2" l="1"/>
  <c r="J18" i="2"/>
  <c r="J19" i="2"/>
  <c r="J20" i="2"/>
  <c r="J21" i="2"/>
  <c r="J22" i="2"/>
  <c r="J23" i="2"/>
  <c r="J16" i="2"/>
  <c r="L16" i="2" s="1"/>
  <c r="N8" i="2"/>
  <c r="N9" i="2"/>
  <c r="N10" i="2"/>
  <c r="L23" i="2" l="1"/>
  <c r="L22" i="2"/>
  <c r="L21" i="2"/>
  <c r="L20" i="2"/>
  <c r="L19" i="2"/>
  <c r="L18" i="2"/>
  <c r="L17" i="2"/>
  <c r="J24" i="2" l="1"/>
  <c r="G24" i="2" l="1"/>
  <c r="H24" i="2"/>
  <c r="K24" i="2"/>
  <c r="L24" i="2" l="1"/>
</calcChain>
</file>

<file path=xl/sharedStrings.xml><?xml version="1.0" encoding="utf-8"?>
<sst xmlns="http://schemas.openxmlformats.org/spreadsheetml/2006/main" count="38" uniqueCount="37">
  <si>
    <t>Official Home Station:</t>
  </si>
  <si>
    <t>Date</t>
  </si>
  <si>
    <t>From</t>
  </si>
  <si>
    <t>To</t>
  </si>
  <si>
    <t>Leave Time</t>
  </si>
  <si>
    <t>Arrive Time</t>
  </si>
  <si>
    <t>Miles</t>
  </si>
  <si>
    <t>TOTAL EXPENSES</t>
  </si>
  <si>
    <t>In State</t>
  </si>
  <si>
    <t>Per Day</t>
  </si>
  <si>
    <t>Date:</t>
  </si>
  <si>
    <t>Dinner       55%</t>
  </si>
  <si>
    <t xml:space="preserve"> </t>
  </si>
  <si>
    <t xml:space="preserve">Note: Blue highlighted fields auto fill. Do not enter text or numbers in blue highlighted fields. </t>
  </si>
  <si>
    <t>1.43+3.16</t>
  </si>
  <si>
    <t>Comments</t>
  </si>
  <si>
    <t xml:space="preserve">Total Trip Expense       </t>
  </si>
  <si>
    <t>Depart 7 am or before.     Return 8 am or later.</t>
  </si>
  <si>
    <t>Depart 11 am or before.  Return 2 p or later.</t>
  </si>
  <si>
    <t>Depart 5 pm or before.    Return 7 pm  or later.</t>
  </si>
  <si>
    <t>Per Diem   Allowance:</t>
  </si>
  <si>
    <t>Breakfast   25%</t>
  </si>
  <si>
    <t>Lunch        35%</t>
  </si>
  <si>
    <t>Out of State (Use fed rate)</t>
  </si>
  <si>
    <t>Supervisor's Signature:  ____________________________________________________________________________________</t>
  </si>
  <si>
    <t xml:space="preserve">The Idaho Board of Examiner's Travel Policy can be found at: https://www.sco.idaho.gov/web/sbe/sbeweb.nsf/pages/trvlpolicy.htm </t>
  </si>
  <si>
    <t>Please attach backup documentation for all listed charges.</t>
  </si>
  <si>
    <t xml:space="preserve">Traveler Name:  </t>
  </si>
  <si>
    <t>Purpose of Travel:</t>
  </si>
  <si>
    <t>Lodging (Amount)</t>
  </si>
  <si>
    <t>Meals (Amount)</t>
  </si>
  <si>
    <r>
      <t xml:space="preserve">Other expenses   </t>
    </r>
    <r>
      <rPr>
        <sz val="18"/>
        <rFont val="Arial"/>
        <family val="2"/>
      </rPr>
      <t>(airfare, taxi, parking)</t>
    </r>
  </si>
  <si>
    <t xml:space="preserve">I hereby certify that the travel expenses listed above are correct and just and that I have not received payment from another entity for this travel.  </t>
  </si>
  <si>
    <t>Traveler's Signature:  ____________________________________________________________________________________</t>
  </si>
  <si>
    <t>Office of Species Conservation - Subcontractor Travel Reimbursement Form</t>
  </si>
  <si>
    <t>Updated 2/11/2025</t>
  </si>
  <si>
    <r>
      <t xml:space="preserve">Mileage           </t>
    </r>
    <r>
      <rPr>
        <sz val="18"/>
        <rFont val="Arial"/>
        <family val="2"/>
      </rPr>
      <t>(# miles x $0.70)</t>
    </r>
    <r>
      <rPr>
        <b/>
        <sz val="18"/>
        <rFont val="Arial"/>
        <family val="2"/>
      </rPr>
      <t xml:space="preserve"> </t>
    </r>
    <r>
      <rPr>
        <sz val="14"/>
        <rFont val="Arial"/>
        <family val="2"/>
      </rPr>
      <t>(effective 2/1/25)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</si>
</sst>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164" formatCode="000\-00\-0000"/>
    <numFmt numFmtId="165" formatCode="m/d/yy;@"/>
    <numFmt numFmtId="166" formatCode="[$-409]h:mm\ AM/PM;@"/>
    <numFmt numFmtId="167" formatCode="#,##0.0"/>
    <numFmt numFmtId="168" formatCode="&quot;$&quot;#,##0.00"/>
  </numFmts>
  <fonts count="16" x14ac:knownFonts="1">
    <font>
      <sz val="10"/>
      <name val="Arial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sz val="26"/>
      <name val="Arial"/>
      <family val="2"/>
    </font>
    <font>
      <b/>
      <sz val="18"/>
      <name val="Arial"/>
      <family val="2"/>
    </font>
    <font>
      <sz val="17"/>
      <name val="Arial"/>
      <family val="2"/>
    </font>
    <font>
      <i/>
      <sz val="18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b/>
      <sz val="1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EAFCFC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49" fontId="0" fillId="0" borderId="0" xfId="0" applyNumberFormat="1" applyAlignment="1">
      <alignment vertical="top" wrapText="1"/>
    </xf>
    <xf numFmtId="40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" fontId="1" fillId="0" borderId="0" xfId="0" applyNumberFormat="1" applyFont="1"/>
    <xf numFmtId="0" fontId="7" fillId="0" borderId="0" xfId="0" applyFont="1"/>
    <xf numFmtId="0" fontId="2" fillId="0" borderId="0" xfId="0" applyFont="1"/>
    <xf numFmtId="49" fontId="3" fillId="0" borderId="0" xfId="0" applyNumberFormat="1" applyFont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8" fillId="0" borderId="16" xfId="0" applyNumberFormat="1" applyFont="1" applyBorder="1" applyAlignment="1">
      <alignment horizontal="center" vertical="center" wrapText="1"/>
    </xf>
    <xf numFmtId="0" fontId="6" fillId="0" borderId="19" xfId="0" applyFont="1" applyBorder="1"/>
    <xf numFmtId="8" fontId="6" fillId="0" borderId="20" xfId="0" applyNumberFormat="1" applyFont="1" applyBorder="1" applyAlignment="1">
      <alignment horizontal="right"/>
    </xf>
    <xf numFmtId="8" fontId="6" fillId="5" borderId="21" xfId="0" applyNumberFormat="1" applyFont="1" applyFill="1" applyBorder="1" applyAlignment="1">
      <alignment horizontal="right"/>
    </xf>
    <xf numFmtId="0" fontId="6" fillId="0" borderId="22" xfId="0" applyFont="1" applyBorder="1"/>
    <xf numFmtId="8" fontId="6" fillId="0" borderId="12" xfId="0" applyNumberFormat="1" applyFont="1" applyBorder="1" applyAlignment="1">
      <alignment horizontal="right"/>
    </xf>
    <xf numFmtId="8" fontId="6" fillId="0" borderId="23" xfId="0" applyNumberFormat="1" applyFont="1" applyBorder="1" applyAlignment="1">
      <alignment horizontal="right"/>
    </xf>
    <xf numFmtId="0" fontId="6" fillId="0" borderId="24" xfId="0" applyFont="1" applyBorder="1"/>
    <xf numFmtId="8" fontId="6" fillId="0" borderId="25" xfId="0" applyNumberFormat="1" applyFont="1" applyBorder="1" applyAlignment="1">
      <alignment horizontal="right"/>
    </xf>
    <xf numFmtId="8" fontId="6" fillId="0" borderId="26" xfId="0" applyNumberFormat="1" applyFont="1" applyBorder="1" applyAlignment="1">
      <alignment horizontal="right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64" fontId="6" fillId="0" borderId="0" xfId="0" applyNumberFormat="1" applyFont="1"/>
    <xf numFmtId="0" fontId="6" fillId="0" borderId="0" xfId="0" applyFont="1" applyAlignment="1">
      <alignment horizontal="right"/>
    </xf>
    <xf numFmtId="0" fontId="9" fillId="0" borderId="0" xfId="0" applyFont="1"/>
    <xf numFmtId="0" fontId="8" fillId="0" borderId="13" xfId="0" applyFont="1" applyBorder="1"/>
    <xf numFmtId="0" fontId="6" fillId="0" borderId="13" xfId="0" applyFont="1" applyBorder="1"/>
    <xf numFmtId="0" fontId="8" fillId="0" borderId="14" xfId="0" applyFont="1" applyBorder="1"/>
    <xf numFmtId="0" fontId="6" fillId="0" borderId="15" xfId="0" applyFont="1" applyBorder="1"/>
    <xf numFmtId="165" fontId="6" fillId="0" borderId="12" xfId="0" applyNumberFormat="1" applyFont="1" applyBorder="1"/>
    <xf numFmtId="49" fontId="6" fillId="0" borderId="11" xfId="0" applyNumberFormat="1" applyFont="1" applyBorder="1" applyAlignment="1">
      <alignment wrapText="1"/>
    </xf>
    <xf numFmtId="49" fontId="6" fillId="0" borderId="11" xfId="0" applyNumberFormat="1" applyFont="1" applyBorder="1" applyAlignment="1">
      <alignment horizontal="left" wrapText="1"/>
    </xf>
    <xf numFmtId="166" fontId="6" fillId="0" borderId="11" xfId="0" applyNumberFormat="1" applyFont="1" applyBorder="1" applyAlignment="1">
      <alignment horizontal="center"/>
    </xf>
    <xf numFmtId="40" fontId="6" fillId="0" borderId="11" xfId="0" applyNumberFormat="1" applyFont="1" applyBorder="1" applyAlignment="1">
      <alignment horizontal="right"/>
    </xf>
    <xf numFmtId="40" fontId="6" fillId="0" borderId="11" xfId="0" applyNumberFormat="1" applyFont="1" applyBorder="1"/>
    <xf numFmtId="167" fontId="6" fillId="0" borderId="11" xfId="0" applyNumberFormat="1" applyFont="1" applyBorder="1"/>
    <xf numFmtId="8" fontId="6" fillId="0" borderId="11" xfId="0" applyNumberFormat="1" applyFont="1" applyBorder="1"/>
    <xf numFmtId="49" fontId="6" fillId="0" borderId="12" xfId="0" applyNumberFormat="1" applyFont="1" applyBorder="1" applyAlignment="1">
      <alignment wrapText="1"/>
    </xf>
    <xf numFmtId="49" fontId="6" fillId="0" borderId="12" xfId="0" applyNumberFormat="1" applyFont="1" applyBorder="1" applyAlignment="1">
      <alignment horizontal="left" wrapText="1"/>
    </xf>
    <xf numFmtId="166" fontId="6" fillId="0" borderId="12" xfId="0" applyNumberFormat="1" applyFont="1" applyBorder="1" applyAlignment="1">
      <alignment horizontal="center"/>
    </xf>
    <xf numFmtId="40" fontId="6" fillId="0" borderId="12" xfId="0" applyNumberFormat="1" applyFont="1" applyBorder="1" applyAlignment="1">
      <alignment horizontal="right"/>
    </xf>
    <xf numFmtId="40" fontId="6" fillId="0" borderId="12" xfId="0" applyNumberFormat="1" applyFont="1" applyBorder="1"/>
    <xf numFmtId="167" fontId="6" fillId="0" borderId="12" xfId="0" applyNumberFormat="1" applyFont="1" applyBorder="1"/>
    <xf numFmtId="8" fontId="6" fillId="0" borderId="12" xfId="0" applyNumberFormat="1" applyFont="1" applyBorder="1"/>
    <xf numFmtId="40" fontId="6" fillId="0" borderId="12" xfId="0" quotePrefix="1" applyNumberFormat="1" applyFont="1" applyBorder="1" applyAlignment="1">
      <alignment horizontal="right"/>
    </xf>
    <xf numFmtId="40" fontId="6" fillId="0" borderId="12" xfId="0" applyNumberFormat="1" applyFont="1" applyBorder="1" applyAlignment="1">
      <alignment horizontal="center"/>
    </xf>
    <xf numFmtId="49" fontId="6" fillId="0" borderId="29" xfId="0" applyNumberFormat="1" applyFont="1" applyBorder="1" applyAlignment="1">
      <alignment wrapText="1"/>
    </xf>
    <xf numFmtId="49" fontId="6" fillId="0" borderId="29" xfId="0" applyNumberFormat="1" applyFont="1" applyBorder="1" applyAlignment="1">
      <alignment horizontal="left" wrapText="1"/>
    </xf>
    <xf numFmtId="166" fontId="6" fillId="0" borderId="29" xfId="0" applyNumberFormat="1" applyFont="1" applyBorder="1" applyAlignment="1">
      <alignment horizontal="center"/>
    </xf>
    <xf numFmtId="40" fontId="6" fillId="0" borderId="29" xfId="0" applyNumberFormat="1" applyFont="1" applyBorder="1"/>
    <xf numFmtId="167" fontId="6" fillId="0" borderId="29" xfId="0" applyNumberFormat="1" applyFont="1" applyBorder="1"/>
    <xf numFmtId="8" fontId="6" fillId="0" borderId="29" xfId="0" applyNumberFormat="1" applyFont="1" applyBorder="1"/>
    <xf numFmtId="8" fontId="8" fillId="0" borderId="0" xfId="0" applyNumberFormat="1" applyFont="1"/>
    <xf numFmtId="1" fontId="8" fillId="0" borderId="0" xfId="0" applyNumberFormat="1" applyFont="1"/>
    <xf numFmtId="8" fontId="8" fillId="0" borderId="1" xfId="0" applyNumberFormat="1" applyFont="1" applyBorder="1"/>
    <xf numFmtId="40" fontId="6" fillId="0" borderId="0" xfId="0" applyNumberFormat="1" applyFont="1"/>
    <xf numFmtId="49" fontId="6" fillId="0" borderId="0" xfId="0" applyNumberFormat="1" applyFont="1"/>
    <xf numFmtId="0" fontId="6" fillId="0" borderId="27" xfId="0" applyFont="1" applyBorder="1"/>
    <xf numFmtId="0" fontId="6" fillId="0" borderId="1" xfId="0" applyFont="1" applyBorder="1"/>
    <xf numFmtId="1" fontId="6" fillId="0" borderId="1" xfId="0" applyNumberFormat="1" applyFont="1" applyBorder="1"/>
    <xf numFmtId="40" fontId="6" fillId="0" borderId="1" xfId="0" applyNumberFormat="1" applyFont="1" applyBorder="1"/>
    <xf numFmtId="40" fontId="6" fillId="0" borderId="2" xfId="0" applyNumberFormat="1" applyFont="1" applyBorder="1"/>
    <xf numFmtId="0" fontId="6" fillId="0" borderId="3" xfId="0" applyFont="1" applyBorder="1"/>
    <xf numFmtId="1" fontId="6" fillId="0" borderId="0" xfId="0" applyNumberFormat="1" applyFont="1"/>
    <xf numFmtId="8" fontId="6" fillId="0" borderId="0" xfId="0" applyNumberFormat="1" applyFont="1"/>
    <xf numFmtId="40" fontId="6" fillId="0" borderId="4" xfId="0" applyNumberFormat="1" applyFont="1" applyBorder="1"/>
    <xf numFmtId="40" fontId="6" fillId="0" borderId="0" xfId="0" applyNumberFormat="1" applyFont="1" applyAlignment="1">
      <alignment horizontal="right"/>
    </xf>
    <xf numFmtId="8" fontId="6" fillId="0" borderId="8" xfId="0" applyNumberFormat="1" applyFont="1" applyBorder="1"/>
    <xf numFmtId="0" fontId="6" fillId="0" borderId="8" xfId="0" applyFont="1" applyBorder="1"/>
    <xf numFmtId="0" fontId="6" fillId="0" borderId="5" xfId="0" applyFont="1" applyBorder="1"/>
    <xf numFmtId="0" fontId="6" fillId="0" borderId="6" xfId="0" applyFont="1" applyBorder="1"/>
    <xf numFmtId="1" fontId="6" fillId="0" borderId="6" xfId="0" applyNumberFormat="1" applyFont="1" applyBorder="1"/>
    <xf numFmtId="40" fontId="6" fillId="0" borderId="6" xfId="0" applyNumberFormat="1" applyFont="1" applyBorder="1"/>
    <xf numFmtId="40" fontId="6" fillId="0" borderId="7" xfId="0" applyNumberFormat="1" applyFont="1" applyBorder="1"/>
    <xf numFmtId="0" fontId="11" fillId="0" borderId="0" xfId="0" applyFont="1"/>
    <xf numFmtId="0" fontId="12" fillId="0" borderId="0" xfId="0" applyFont="1"/>
    <xf numFmtId="0" fontId="13" fillId="4" borderId="30" xfId="0" applyFont="1" applyFill="1" applyBorder="1" applyAlignment="1">
      <alignment horizontal="left"/>
    </xf>
    <xf numFmtId="0" fontId="14" fillId="4" borderId="30" xfId="0" applyFont="1" applyFill="1" applyBorder="1" applyAlignment="1">
      <alignment horizontal="center"/>
    </xf>
    <xf numFmtId="0" fontId="13" fillId="4" borderId="31" xfId="0" applyFont="1" applyFill="1" applyBorder="1" applyAlignment="1">
      <alignment horizontal="center"/>
    </xf>
    <xf numFmtId="0" fontId="15" fillId="4" borderId="31" xfId="0" applyFont="1" applyFill="1" applyBorder="1" applyAlignment="1">
      <alignment horizontal="center"/>
    </xf>
    <xf numFmtId="0" fontId="15" fillId="4" borderId="31" xfId="0" applyFont="1" applyFill="1" applyBorder="1"/>
    <xf numFmtId="0" fontId="13" fillId="4" borderId="32" xfId="0" applyFont="1" applyFill="1" applyBorder="1"/>
    <xf numFmtId="0" fontId="6" fillId="0" borderId="0" xfId="0" applyFont="1" applyAlignment="1">
      <alignment horizontal="center" vertical="center" wrapText="1"/>
    </xf>
    <xf numFmtId="8" fontId="6" fillId="4" borderId="11" xfId="0" applyNumberFormat="1" applyFont="1" applyFill="1" applyBorder="1"/>
    <xf numFmtId="8" fontId="6" fillId="4" borderId="16" xfId="0" applyNumberFormat="1" applyFont="1" applyFill="1" applyBorder="1"/>
    <xf numFmtId="1" fontId="6" fillId="4" borderId="16" xfId="0" applyNumberFormat="1" applyFont="1" applyFill="1" applyBorder="1"/>
    <xf numFmtId="168" fontId="6" fillId="4" borderId="16" xfId="0" applyNumberFormat="1" applyFont="1" applyFill="1" applyBorder="1"/>
    <xf numFmtId="8" fontId="8" fillId="4" borderId="16" xfId="0" applyNumberFormat="1" applyFont="1" applyFill="1" applyBorder="1"/>
    <xf numFmtId="49" fontId="6" fillId="0" borderId="30" xfId="0" applyNumberFormat="1" applyFont="1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6" fillId="0" borderId="1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49" fontId="10" fillId="0" borderId="30" xfId="0" applyNumberFormat="1" applyFont="1" applyBorder="1" applyAlignment="1">
      <alignment horizontal="left" wrapText="1"/>
    </xf>
    <xf numFmtId="0" fontId="6" fillId="0" borderId="1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vertical="center" wrapText="1"/>
    </xf>
    <xf numFmtId="49" fontId="6" fillId="3" borderId="30" xfId="0" applyNumberFormat="1" applyFont="1" applyFill="1" applyBorder="1" applyAlignment="1">
      <alignment horizontal="center" wrapText="1"/>
    </xf>
    <xf numFmtId="49" fontId="6" fillId="0" borderId="31" xfId="0" applyNumberFormat="1" applyFont="1" applyBorder="1" applyAlignment="1">
      <alignment horizontal="center" wrapText="1"/>
    </xf>
    <xf numFmtId="49" fontId="6" fillId="0" borderId="32" xfId="0" applyNumberFormat="1" applyFont="1" applyBorder="1" applyAlignment="1">
      <alignment horizontal="center" wrapText="1"/>
    </xf>
    <xf numFmtId="49" fontId="6" fillId="3" borderId="30" xfId="0" applyNumberFormat="1" applyFont="1" applyFill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3" borderId="44" xfId="0" applyNumberFormat="1" applyFont="1" applyFill="1" applyBorder="1" applyAlignment="1">
      <alignment horizontal="center" vertical="center"/>
    </xf>
    <xf numFmtId="49" fontId="6" fillId="0" borderId="33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2" borderId="44" xfId="0" applyNumberFormat="1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34" xfId="0" applyFont="1" applyBorder="1" applyAlignment="1">
      <alignment vertical="center" wrapText="1" shrinkToFit="1"/>
    </xf>
    <xf numFmtId="0" fontId="6" fillId="0" borderId="35" xfId="0" applyFont="1" applyBorder="1" applyAlignment="1">
      <alignment vertical="center" wrapText="1" shrinkToFit="1"/>
    </xf>
    <xf numFmtId="0" fontId="6" fillId="0" borderId="28" xfId="0" applyFont="1" applyBorder="1" applyAlignment="1">
      <alignment vertical="center" wrapText="1"/>
    </xf>
    <xf numFmtId="0" fontId="6" fillId="0" borderId="38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6" fillId="0" borderId="3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AFCF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co.idaho.gov/web/sbe/sbeweb.nsf/pages/trvlpolicy.htm" TargetMode="External"/><Relationship Id="rId1" Type="http://schemas.openxmlformats.org/officeDocument/2006/relationships/hyperlink" Target="http://www.gsa.gov/portal/content/104877?utm_source=OGP&amp;utm_medium=print-radio&amp;utm_term=perdiem&amp;utm_campaign=shortcut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330776</xdr:colOff>
      <xdr:row>4</xdr:row>
      <xdr:rowOff>151629</xdr:rowOff>
    </xdr:from>
    <xdr:to>
      <xdr:col>10</xdr:col>
      <xdr:colOff>885512</xdr:colOff>
      <xdr:row>5</xdr:row>
      <xdr:rowOff>250459</xdr:rowOff>
    </xdr:to>
    <xdr:sp macro="" textlink="">
      <xdr:nvSpPr>
        <xdr:cNvPr id="6" name="TextBox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886256" y="1736589"/>
          <a:ext cx="2093976" cy="754150"/>
        </a:xfrm>
        <a:prstGeom prst="rect">
          <a:avLst/>
        </a:prstGeom>
        <a:solidFill>
          <a:srgbClr val="0070C0">
            <a:alpha val="77000"/>
          </a:srgb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000">
              <a:latin typeface="Arial" pitchFamily="34" charset="0"/>
              <a:cs typeface="Arial" pitchFamily="34" charset="0"/>
            </a:rPr>
            <a:t>FED RATE    </a:t>
          </a:r>
          <a:r>
            <a:rPr lang="en-US" sz="2000" baseline="0">
              <a:latin typeface="Arial" pitchFamily="34" charset="0"/>
              <a:cs typeface="Arial" pitchFamily="34" charset="0"/>
            </a:rPr>
            <a:t>   </a:t>
          </a:r>
          <a:r>
            <a:rPr lang="en-US" sz="1400">
              <a:latin typeface="Arial" pitchFamily="34" charset="0"/>
              <a:cs typeface="Arial" pitchFamily="34" charset="0"/>
            </a:rPr>
            <a:t>Link</a:t>
          </a:r>
        </a:p>
      </xdr:txBody>
    </xdr:sp>
    <xdr:clientData/>
  </xdr:twoCellAnchor>
  <xdr:oneCellAnchor>
    <xdr:from>
      <xdr:col>9</xdr:col>
      <xdr:colOff>285750</xdr:colOff>
      <xdr:row>2</xdr:row>
      <xdr:rowOff>163463</xdr:rowOff>
    </xdr:from>
    <xdr:ext cx="2095499" cy="758952"/>
    <xdr:sp macro="" textlink="">
      <xdr:nvSpPr>
        <xdr:cNvPr id="7" name="TextBox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841230" y="818783"/>
          <a:ext cx="2095499" cy="758952"/>
        </a:xfrm>
        <a:prstGeom prst="rect">
          <a:avLst/>
        </a:prstGeom>
        <a:solidFill>
          <a:srgbClr val="FFC000"/>
        </a:solidFill>
        <a:effectLst>
          <a:outerShdw blurRad="50800" dist="38100" dir="2700000" algn="tl" rotWithShape="0">
            <a:srgbClr val="FFC000">
              <a:alpha val="40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en-US" sz="2000">
              <a:latin typeface="Arial" pitchFamily="34" charset="0"/>
              <a:cs typeface="Arial" pitchFamily="34" charset="0"/>
            </a:rPr>
            <a:t>STATE</a:t>
          </a:r>
          <a:r>
            <a:rPr lang="en-US" sz="2000" baseline="0">
              <a:latin typeface="Arial" pitchFamily="34" charset="0"/>
              <a:cs typeface="Arial" pitchFamily="34" charset="0"/>
            </a:rPr>
            <a:t> REGS </a:t>
          </a:r>
          <a:r>
            <a:rPr lang="en-US" sz="1400" baseline="0">
              <a:latin typeface="Arial" pitchFamily="34" charset="0"/>
              <a:cs typeface="Arial" pitchFamily="34" charset="0"/>
            </a:rPr>
            <a:t>Link</a:t>
          </a:r>
          <a:endParaRPr lang="en-US" sz="140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65"/>
  <sheetViews>
    <sheetView showGridLines="0" tabSelected="1" zoomScale="40" zoomScaleNormal="40" zoomScaleSheetLayoutView="50" workbookViewId="0">
      <selection activeCell="L17" sqref="L17"/>
    </sheetView>
  </sheetViews>
  <sheetFormatPr defaultColWidth="8.85546875" defaultRowHeight="33" x14ac:dyDescent="0.45"/>
  <cols>
    <col min="1" max="1" width="2.42578125" style="1" customWidth="1"/>
    <col min="2" max="2" width="17.5703125" style="1" customWidth="1"/>
    <col min="3" max="3" width="17.7109375" style="1" customWidth="1"/>
    <col min="4" max="4" width="19.28515625" style="1" customWidth="1"/>
    <col min="5" max="5" width="18.28515625" style="1" customWidth="1"/>
    <col min="6" max="6" width="17.28515625" style="1" customWidth="1"/>
    <col min="7" max="7" width="20.140625" style="1" customWidth="1"/>
    <col min="8" max="8" width="21.42578125" style="1" customWidth="1"/>
    <col min="9" max="9" width="12" style="2" customWidth="1"/>
    <col min="10" max="10" width="22.28515625" style="1" customWidth="1"/>
    <col min="11" max="11" width="20.85546875" style="1" customWidth="1"/>
    <col min="12" max="12" width="24.7109375" style="1" customWidth="1"/>
    <col min="13" max="13" width="21.5703125" style="1" customWidth="1"/>
    <col min="14" max="14" width="21.140625" style="1" customWidth="1"/>
    <col min="15" max="15" width="16.140625" style="1" customWidth="1"/>
    <col min="16" max="16" width="15.42578125" style="1" customWidth="1"/>
    <col min="17" max="19" width="8.85546875" style="1"/>
    <col min="20" max="20" width="24.5703125" style="12" customWidth="1"/>
    <col min="21" max="22" width="8.85546875" style="1"/>
    <col min="23" max="23" width="23.42578125" style="1" customWidth="1"/>
    <col min="24" max="24" width="22.140625" style="1" customWidth="1"/>
    <col min="25" max="16384" width="8.85546875" style="1"/>
  </cols>
  <sheetData>
    <row r="1" spans="1:24" ht="51" customHeight="1" x14ac:dyDescent="0.45">
      <c r="B1" s="82" t="s">
        <v>34</v>
      </c>
      <c r="C1" s="83"/>
      <c r="D1" s="83"/>
      <c r="E1" s="83"/>
      <c r="F1" s="83"/>
      <c r="G1" s="83"/>
      <c r="H1" s="27"/>
    </row>
    <row r="2" spans="1:24" ht="51" customHeight="1" x14ac:dyDescent="0.45">
      <c r="B2" s="13" t="s">
        <v>26</v>
      </c>
      <c r="C2" s="83"/>
      <c r="D2" s="83"/>
      <c r="E2" s="83"/>
      <c r="F2" s="83"/>
      <c r="G2" s="83"/>
      <c r="H2" s="27"/>
    </row>
    <row r="3" spans="1:24" ht="21" customHeight="1" x14ac:dyDescent="0.45">
      <c r="A3" s="32"/>
      <c r="B3" s="10"/>
      <c r="C3" s="9"/>
      <c r="D3" s="9"/>
      <c r="E3" s="9"/>
      <c r="F3" s="9"/>
      <c r="G3" s="9"/>
      <c r="H3" s="27"/>
    </row>
    <row r="4" spans="1:24" ht="51.2" customHeight="1" thickBot="1" x14ac:dyDescent="0.5">
      <c r="B4" s="27"/>
      <c r="C4" s="27"/>
      <c r="D4" s="27"/>
      <c r="E4" s="27"/>
      <c r="F4" s="27"/>
      <c r="G4" s="27"/>
      <c r="H4" s="27"/>
    </row>
    <row r="5" spans="1:24" ht="51.2" customHeight="1" thickTop="1" x14ac:dyDescent="0.45">
      <c r="B5" s="27"/>
      <c r="C5" s="27"/>
      <c r="D5" s="27"/>
      <c r="E5" s="27"/>
      <c r="F5" s="27"/>
      <c r="G5" s="27"/>
      <c r="H5" s="27"/>
      <c r="L5" s="98" t="s">
        <v>20</v>
      </c>
      <c r="M5" s="100" t="s">
        <v>8</v>
      </c>
      <c r="N5" s="103" t="s">
        <v>23</v>
      </c>
    </row>
    <row r="6" spans="1:24" ht="20.100000000000001" customHeight="1" thickBot="1" x14ac:dyDescent="0.5">
      <c r="B6" s="27"/>
      <c r="C6" s="27"/>
      <c r="D6" s="27"/>
      <c r="E6" s="27"/>
      <c r="F6" s="27"/>
      <c r="G6" s="27"/>
      <c r="H6" s="27"/>
      <c r="L6" s="99"/>
      <c r="M6" s="101"/>
      <c r="N6" s="104"/>
    </row>
    <row r="7" spans="1:24" ht="51.2" customHeight="1" thickTop="1" thickBot="1" x14ac:dyDescent="0.5">
      <c r="B7" s="28" t="s">
        <v>27</v>
      </c>
      <c r="C7" s="27"/>
      <c r="D7" s="27"/>
      <c r="E7" s="107"/>
      <c r="F7" s="108"/>
      <c r="G7" s="108"/>
      <c r="H7" s="109"/>
      <c r="L7" s="18" t="s">
        <v>9</v>
      </c>
      <c r="M7" s="19">
        <v>58</v>
      </c>
      <c r="N7" s="20"/>
    </row>
    <row r="8" spans="1:24" ht="51.2" customHeight="1" thickTop="1" x14ac:dyDescent="0.45">
      <c r="B8" s="28"/>
      <c r="C8" s="29"/>
      <c r="D8" s="30"/>
      <c r="E8" s="110"/>
      <c r="F8" s="111"/>
      <c r="G8" s="111"/>
      <c r="H8" s="112"/>
      <c r="J8" s="122" t="s">
        <v>17</v>
      </c>
      <c r="K8" s="123"/>
      <c r="L8" s="21" t="s">
        <v>21</v>
      </c>
      <c r="M8" s="22">
        <v>14.5</v>
      </c>
      <c r="N8" s="23">
        <f>N7*0.25</f>
        <v>0</v>
      </c>
    </row>
    <row r="9" spans="1:24" ht="51.2" customHeight="1" x14ac:dyDescent="0.45">
      <c r="B9" s="28" t="s">
        <v>0</v>
      </c>
      <c r="C9" s="27"/>
      <c r="D9" s="31"/>
      <c r="E9" s="113"/>
      <c r="F9" s="114"/>
      <c r="G9" s="114"/>
      <c r="H9" s="115"/>
      <c r="J9" s="124" t="s">
        <v>18</v>
      </c>
      <c r="K9" s="125"/>
      <c r="L9" s="21" t="s">
        <v>22</v>
      </c>
      <c r="M9" s="22">
        <v>20.3</v>
      </c>
      <c r="N9" s="23">
        <f>N7*0.35</f>
        <v>0</v>
      </c>
    </row>
    <row r="10" spans="1:24" ht="51" customHeight="1" thickBot="1" x14ac:dyDescent="0.5">
      <c r="B10" s="28" t="s">
        <v>28</v>
      </c>
      <c r="C10" s="27"/>
      <c r="D10" s="31"/>
      <c r="E10" s="116"/>
      <c r="F10" s="117"/>
      <c r="G10" s="117"/>
      <c r="H10" s="118"/>
      <c r="J10" s="126" t="s">
        <v>19</v>
      </c>
      <c r="K10" s="127"/>
      <c r="L10" s="24" t="s">
        <v>11</v>
      </c>
      <c r="M10" s="25">
        <v>31.9</v>
      </c>
      <c r="N10" s="26">
        <f>N7*0.55</f>
        <v>0</v>
      </c>
    </row>
    <row r="11" spans="1:24" ht="22.15" customHeight="1" thickTop="1" x14ac:dyDescent="0.45">
      <c r="B11" s="27"/>
      <c r="C11" s="31"/>
      <c r="D11" s="31"/>
      <c r="E11" s="119"/>
      <c r="F11" s="120"/>
      <c r="G11" s="120"/>
      <c r="H11" s="121"/>
      <c r="J11" s="3"/>
    </row>
    <row r="12" spans="1:24" ht="22.15" customHeight="1" x14ac:dyDescent="0.45">
      <c r="B12" s="27"/>
      <c r="C12" s="31"/>
      <c r="D12" s="31"/>
      <c r="E12" s="90"/>
      <c r="F12" s="90"/>
      <c r="G12" s="90"/>
      <c r="H12" s="90"/>
      <c r="J12" s="3"/>
    </row>
    <row r="13" spans="1:24" x14ac:dyDescent="0.45">
      <c r="B13" s="13"/>
      <c r="C13" s="8"/>
      <c r="D13" s="8"/>
      <c r="E13" s="14"/>
      <c r="F13" s="14"/>
      <c r="G13" s="14"/>
      <c r="H13" s="14"/>
      <c r="I13" s="84" t="s">
        <v>13</v>
      </c>
      <c r="J13" s="85"/>
      <c r="K13" s="86"/>
      <c r="L13" s="87"/>
      <c r="M13" s="88"/>
      <c r="N13" s="89"/>
    </row>
    <row r="14" spans="1:24" ht="0.75" customHeight="1" thickBot="1" x14ac:dyDescent="0.5">
      <c r="B14" s="4"/>
      <c r="C14" s="4"/>
      <c r="D14" s="4"/>
      <c r="E14" s="6"/>
      <c r="F14" s="6"/>
      <c r="G14" s="6"/>
      <c r="H14" s="6"/>
      <c r="I14" s="5"/>
      <c r="K14" s="4"/>
      <c r="L14" s="4"/>
      <c r="M14" s="4"/>
      <c r="X14" s="1" t="s">
        <v>14</v>
      </c>
    </row>
    <row r="15" spans="1:24" ht="149.25" customHeight="1" thickBot="1" x14ac:dyDescent="0.5">
      <c r="B15" s="15" t="s">
        <v>1</v>
      </c>
      <c r="C15" s="16" t="s">
        <v>2</v>
      </c>
      <c r="D15" s="16" t="s">
        <v>3</v>
      </c>
      <c r="E15" s="16" t="s">
        <v>4</v>
      </c>
      <c r="F15" s="16" t="s">
        <v>5</v>
      </c>
      <c r="G15" s="16" t="s">
        <v>29</v>
      </c>
      <c r="H15" s="16" t="s">
        <v>30</v>
      </c>
      <c r="I15" s="17" t="s">
        <v>6</v>
      </c>
      <c r="J15" s="15" t="s">
        <v>36</v>
      </c>
      <c r="K15" s="16" t="s">
        <v>31</v>
      </c>
      <c r="L15" s="16" t="s">
        <v>16</v>
      </c>
      <c r="M15" s="105" t="s">
        <v>15</v>
      </c>
      <c r="N15" s="106"/>
    </row>
    <row r="16" spans="1:24" ht="50.1" customHeight="1" x14ac:dyDescent="0.45">
      <c r="A16" s="11"/>
      <c r="B16" s="37"/>
      <c r="C16" s="38"/>
      <c r="D16" s="39"/>
      <c r="E16" s="40"/>
      <c r="F16" s="40"/>
      <c r="G16" s="41"/>
      <c r="H16" s="42"/>
      <c r="I16" s="43"/>
      <c r="J16" s="91">
        <f>I16*0.7</f>
        <v>0</v>
      </c>
      <c r="K16" s="44"/>
      <c r="L16" s="91">
        <f>SUM(G16,H16,J16,K16)</f>
        <v>0</v>
      </c>
      <c r="M16" s="96"/>
      <c r="N16" s="97"/>
    </row>
    <row r="17" spans="2:24" ht="50.1" customHeight="1" x14ac:dyDescent="0.45">
      <c r="B17" s="37"/>
      <c r="C17" s="45"/>
      <c r="D17" s="46"/>
      <c r="E17" s="47"/>
      <c r="F17" s="47"/>
      <c r="G17" s="48"/>
      <c r="H17" s="49"/>
      <c r="I17" s="50"/>
      <c r="J17" s="91">
        <f t="shared" ref="J17:J23" si="0">I17*0.7</f>
        <v>0</v>
      </c>
      <c r="K17" s="51"/>
      <c r="L17" s="91">
        <f>SUM(G17,H17,J17,K17)</f>
        <v>0</v>
      </c>
      <c r="M17" s="96"/>
      <c r="N17" s="97"/>
      <c r="X17" s="1" t="s">
        <v>12</v>
      </c>
    </row>
    <row r="18" spans="2:24" ht="50.1" customHeight="1" x14ac:dyDescent="0.45">
      <c r="B18" s="37"/>
      <c r="C18" s="45"/>
      <c r="D18" s="46"/>
      <c r="E18" s="47"/>
      <c r="F18" s="47"/>
      <c r="G18" s="52"/>
      <c r="H18" s="49"/>
      <c r="I18" s="50"/>
      <c r="J18" s="91">
        <f t="shared" si="0"/>
        <v>0</v>
      </c>
      <c r="K18" s="51"/>
      <c r="L18" s="91">
        <f t="shared" ref="L18:L23" si="1">SUM(G18,H18,J18,K18)</f>
        <v>0</v>
      </c>
      <c r="M18" s="96"/>
      <c r="N18" s="97"/>
    </row>
    <row r="19" spans="2:24" ht="50.1" customHeight="1" x14ac:dyDescent="0.45">
      <c r="B19" s="37"/>
      <c r="C19" s="45"/>
      <c r="D19" s="46"/>
      <c r="E19" s="47"/>
      <c r="F19" s="47"/>
      <c r="G19" s="52"/>
      <c r="H19" s="49"/>
      <c r="I19" s="50"/>
      <c r="J19" s="91">
        <f t="shared" si="0"/>
        <v>0</v>
      </c>
      <c r="K19" s="51"/>
      <c r="L19" s="91">
        <f t="shared" si="1"/>
        <v>0</v>
      </c>
      <c r="M19" s="96"/>
      <c r="N19" s="97"/>
    </row>
    <row r="20" spans="2:24" ht="50.1" customHeight="1" x14ac:dyDescent="0.45">
      <c r="B20" s="37"/>
      <c r="C20" s="45"/>
      <c r="D20" s="46"/>
      <c r="E20" s="47"/>
      <c r="F20" s="47"/>
      <c r="G20" s="53"/>
      <c r="H20" s="49"/>
      <c r="I20" s="50"/>
      <c r="J20" s="91">
        <f t="shared" si="0"/>
        <v>0</v>
      </c>
      <c r="K20" s="51"/>
      <c r="L20" s="91">
        <f t="shared" si="1"/>
        <v>0</v>
      </c>
      <c r="M20" s="102"/>
      <c r="N20" s="97"/>
    </row>
    <row r="21" spans="2:24" ht="50.1" customHeight="1" x14ac:dyDescent="0.45">
      <c r="B21" s="37"/>
      <c r="C21" s="45"/>
      <c r="D21" s="46"/>
      <c r="E21" s="47"/>
      <c r="F21" s="47"/>
      <c r="G21" s="49"/>
      <c r="H21" s="49"/>
      <c r="I21" s="50"/>
      <c r="J21" s="91">
        <f t="shared" si="0"/>
        <v>0</v>
      </c>
      <c r="K21" s="51"/>
      <c r="L21" s="91">
        <f t="shared" si="1"/>
        <v>0</v>
      </c>
      <c r="M21" s="96"/>
      <c r="N21" s="97"/>
    </row>
    <row r="22" spans="2:24" ht="50.1" customHeight="1" x14ac:dyDescent="0.45">
      <c r="B22" s="37"/>
      <c r="C22" s="45"/>
      <c r="D22" s="46"/>
      <c r="E22" s="47"/>
      <c r="F22" s="47"/>
      <c r="G22" s="49"/>
      <c r="H22" s="49"/>
      <c r="I22" s="50"/>
      <c r="J22" s="91">
        <f t="shared" si="0"/>
        <v>0</v>
      </c>
      <c r="K22" s="51"/>
      <c r="L22" s="91">
        <f t="shared" si="1"/>
        <v>0</v>
      </c>
      <c r="M22" s="96"/>
      <c r="N22" s="97"/>
    </row>
    <row r="23" spans="2:24" ht="50.1" customHeight="1" thickBot="1" x14ac:dyDescent="0.5">
      <c r="B23" s="37"/>
      <c r="C23" s="54"/>
      <c r="D23" s="55"/>
      <c r="E23" s="56"/>
      <c r="F23" s="56"/>
      <c r="G23" s="57"/>
      <c r="H23" s="57"/>
      <c r="I23" s="58"/>
      <c r="J23" s="91">
        <f t="shared" si="0"/>
        <v>0</v>
      </c>
      <c r="K23" s="59"/>
      <c r="L23" s="91">
        <f t="shared" si="1"/>
        <v>0</v>
      </c>
      <c r="M23" s="96"/>
      <c r="N23" s="97"/>
    </row>
    <row r="24" spans="2:24" ht="32.25" customHeight="1" thickBot="1" x14ac:dyDescent="0.5">
      <c r="B24" s="27"/>
      <c r="C24" s="33" t="s">
        <v>7</v>
      </c>
      <c r="D24" s="34"/>
      <c r="E24" s="35"/>
      <c r="F24" s="36"/>
      <c r="G24" s="92">
        <f>SUM(G16:G23)</f>
        <v>0</v>
      </c>
      <c r="H24" s="92">
        <f>SUM(H16:H23)</f>
        <v>0</v>
      </c>
      <c r="I24" s="93"/>
      <c r="J24" s="94">
        <f>SUM(J16:J23)</f>
        <v>0</v>
      </c>
      <c r="K24" s="92">
        <f>SUM(K16:K23)</f>
        <v>0</v>
      </c>
      <c r="L24" s="95">
        <f>SUM(G24:K24)</f>
        <v>0</v>
      </c>
      <c r="N24" s="27"/>
      <c r="O24" s="27"/>
    </row>
    <row r="25" spans="2:24" ht="16.5" customHeight="1" x14ac:dyDescent="0.45">
      <c r="B25" s="27"/>
      <c r="C25" s="28"/>
      <c r="D25" s="27"/>
      <c r="E25" s="28"/>
      <c r="F25" s="27"/>
      <c r="G25" s="60"/>
      <c r="H25" s="60"/>
      <c r="I25" s="61"/>
      <c r="J25" s="60"/>
      <c r="K25" s="62"/>
      <c r="L25" s="62"/>
      <c r="M25" s="60"/>
      <c r="N25" s="27"/>
      <c r="O25" s="27"/>
    </row>
    <row r="26" spans="2:24" ht="14.25" customHeight="1" thickBot="1" x14ac:dyDescent="0.5">
      <c r="B26" s="27"/>
      <c r="C26" s="27"/>
      <c r="D26" s="64"/>
      <c r="E26" s="27"/>
      <c r="F26" s="27"/>
      <c r="G26" s="27"/>
      <c r="H26" s="27"/>
      <c r="I26" s="27"/>
      <c r="J26" s="27"/>
      <c r="K26" s="27"/>
      <c r="L26" s="27"/>
      <c r="M26" s="27"/>
      <c r="N26" s="63"/>
      <c r="O26" s="27"/>
    </row>
    <row r="27" spans="2:24" ht="29.25" customHeight="1" x14ac:dyDescent="0.45">
      <c r="B27" s="65" t="s">
        <v>32</v>
      </c>
      <c r="C27" s="66"/>
      <c r="D27" s="66"/>
      <c r="E27" s="66"/>
      <c r="F27" s="66"/>
      <c r="G27" s="66"/>
      <c r="H27" s="66"/>
      <c r="I27" s="67"/>
      <c r="J27" s="66"/>
      <c r="K27" s="68"/>
      <c r="L27" s="66"/>
      <c r="M27" s="66"/>
      <c r="N27" s="69"/>
    </row>
    <row r="28" spans="2:24" x14ac:dyDescent="0.45">
      <c r="B28" s="70"/>
      <c r="C28" s="27"/>
      <c r="D28" s="27"/>
      <c r="E28" s="27"/>
      <c r="F28" s="27"/>
      <c r="G28" s="27"/>
      <c r="H28" s="27"/>
      <c r="I28" s="71"/>
      <c r="J28" s="27"/>
      <c r="K28" s="63"/>
      <c r="L28" s="72"/>
      <c r="M28" s="27"/>
      <c r="N28" s="73"/>
    </row>
    <row r="29" spans="2:24" ht="42" customHeight="1" x14ac:dyDescent="0.45">
      <c r="B29" s="70" t="s">
        <v>33</v>
      </c>
      <c r="C29" s="27"/>
      <c r="D29" s="27"/>
      <c r="E29" s="27"/>
      <c r="F29" s="27"/>
      <c r="G29" s="27"/>
      <c r="H29" s="27"/>
      <c r="I29" s="71"/>
      <c r="J29" s="27"/>
      <c r="K29" s="74" t="s">
        <v>10</v>
      </c>
      <c r="L29" s="75"/>
      <c r="M29" s="76"/>
      <c r="N29" s="73"/>
    </row>
    <row r="30" spans="2:24" ht="42" customHeight="1" x14ac:dyDescent="0.45">
      <c r="B30" s="70"/>
      <c r="C30" s="27"/>
      <c r="D30" s="27"/>
      <c r="E30" s="27"/>
      <c r="F30" s="27"/>
      <c r="G30" s="27"/>
      <c r="H30" s="27"/>
      <c r="I30" s="71"/>
      <c r="J30" s="27"/>
      <c r="K30" s="74"/>
      <c r="L30" s="72"/>
      <c r="M30" s="27"/>
      <c r="N30" s="73"/>
    </row>
    <row r="31" spans="2:24" ht="42" customHeight="1" x14ac:dyDescent="0.45">
      <c r="B31" s="70" t="s">
        <v>24</v>
      </c>
      <c r="C31" s="27"/>
      <c r="D31" s="27"/>
      <c r="E31" s="27"/>
      <c r="F31" s="27"/>
      <c r="G31" s="27"/>
      <c r="H31" s="27"/>
      <c r="I31" s="71"/>
      <c r="J31" s="27"/>
      <c r="K31" s="74" t="s">
        <v>10</v>
      </c>
      <c r="L31" s="75"/>
      <c r="M31" s="76"/>
      <c r="N31" s="73"/>
    </row>
    <row r="32" spans="2:24" ht="42" customHeight="1" x14ac:dyDescent="0.45">
      <c r="B32" s="70"/>
      <c r="C32" s="27"/>
      <c r="D32" s="27"/>
      <c r="E32" s="27"/>
      <c r="F32" s="27"/>
      <c r="G32" s="27"/>
      <c r="H32" s="27"/>
      <c r="I32" s="71"/>
      <c r="J32" s="27"/>
      <c r="K32" s="74"/>
      <c r="L32" s="72"/>
      <c r="M32" s="27"/>
      <c r="N32" s="73"/>
    </row>
    <row r="33" spans="2:14" ht="11.25" customHeight="1" thickBot="1" x14ac:dyDescent="0.5">
      <c r="B33" s="77"/>
      <c r="C33" s="78"/>
      <c r="D33" s="78"/>
      <c r="E33" s="78"/>
      <c r="F33" s="78"/>
      <c r="G33" s="78"/>
      <c r="H33" s="78"/>
      <c r="I33" s="79"/>
      <c r="J33" s="78"/>
      <c r="K33" s="80"/>
      <c r="L33" s="78"/>
      <c r="M33" s="78"/>
      <c r="N33" s="81"/>
    </row>
    <row r="34" spans="2:14" ht="11.25" customHeight="1" x14ac:dyDescent="0.45">
      <c r="B34" s="27"/>
      <c r="C34" s="27"/>
      <c r="D34" s="27"/>
      <c r="E34" s="27"/>
      <c r="F34" s="27"/>
      <c r="G34" s="27"/>
      <c r="H34" s="27"/>
      <c r="I34" s="71"/>
      <c r="J34" s="27"/>
      <c r="K34" s="63"/>
      <c r="L34" s="27"/>
      <c r="M34" s="27"/>
      <c r="N34" s="63"/>
    </row>
    <row r="35" spans="2:14" ht="11.25" customHeight="1" x14ac:dyDescent="0.45">
      <c r="K35" s="7"/>
      <c r="N35" s="7"/>
    </row>
    <row r="36" spans="2:14" ht="11.25" customHeight="1" x14ac:dyDescent="0.45">
      <c r="K36" s="7"/>
      <c r="N36" s="7"/>
    </row>
    <row r="37" spans="2:14" ht="11.25" customHeight="1" x14ac:dyDescent="0.45">
      <c r="K37" s="7"/>
      <c r="N37" s="7"/>
    </row>
    <row r="38" spans="2:14" x14ac:dyDescent="0.45">
      <c r="B38" s="13" t="s">
        <v>25</v>
      </c>
      <c r="K38" s="7"/>
      <c r="N38" s="7"/>
    </row>
    <row r="39" spans="2:14" ht="35.1" customHeight="1" x14ac:dyDescent="0.45">
      <c r="M39" s="7"/>
    </row>
    <row r="40" spans="2:14" ht="35.1" customHeight="1" x14ac:dyDescent="0.45">
      <c r="M40" s="7"/>
    </row>
    <row r="41" spans="2:14" ht="35.1" customHeight="1" x14ac:dyDescent="0.45">
      <c r="B41" s="1" t="s">
        <v>35</v>
      </c>
      <c r="M41" s="7"/>
    </row>
    <row r="42" spans="2:14" x14ac:dyDescent="0.45">
      <c r="M42" s="7"/>
    </row>
    <row r="43" spans="2:14" x14ac:dyDescent="0.45">
      <c r="M43" s="7"/>
    </row>
    <row r="44" spans="2:14" x14ac:dyDescent="0.45">
      <c r="M44" s="7"/>
    </row>
    <row r="45" spans="2:14" x14ac:dyDescent="0.45">
      <c r="M45" s="7"/>
    </row>
    <row r="46" spans="2:14" x14ac:dyDescent="0.45">
      <c r="M46" s="7"/>
    </row>
    <row r="47" spans="2:14" x14ac:dyDescent="0.45">
      <c r="M47" s="7"/>
    </row>
    <row r="48" spans="2:14" x14ac:dyDescent="0.45">
      <c r="M48" s="7"/>
    </row>
    <row r="49" spans="13:13" x14ac:dyDescent="0.45">
      <c r="M49" s="7"/>
    </row>
    <row r="50" spans="13:13" x14ac:dyDescent="0.45">
      <c r="M50" s="7"/>
    </row>
    <row r="51" spans="13:13" x14ac:dyDescent="0.45">
      <c r="M51" s="7"/>
    </row>
    <row r="52" spans="13:13" x14ac:dyDescent="0.45">
      <c r="M52" s="7"/>
    </row>
    <row r="53" spans="13:13" x14ac:dyDescent="0.45">
      <c r="M53" s="7"/>
    </row>
    <row r="54" spans="13:13" x14ac:dyDescent="0.45">
      <c r="M54" s="7"/>
    </row>
    <row r="55" spans="13:13" x14ac:dyDescent="0.45">
      <c r="M55" s="7"/>
    </row>
    <row r="56" spans="13:13" x14ac:dyDescent="0.45">
      <c r="M56" s="7"/>
    </row>
    <row r="57" spans="13:13" x14ac:dyDescent="0.45">
      <c r="M57" s="7"/>
    </row>
    <row r="58" spans="13:13" x14ac:dyDescent="0.45">
      <c r="M58" s="7"/>
    </row>
    <row r="59" spans="13:13" x14ac:dyDescent="0.45">
      <c r="M59" s="7"/>
    </row>
    <row r="60" spans="13:13" x14ac:dyDescent="0.45">
      <c r="M60" s="7"/>
    </row>
    <row r="61" spans="13:13" x14ac:dyDescent="0.45">
      <c r="M61" s="7"/>
    </row>
    <row r="62" spans="13:13" x14ac:dyDescent="0.45">
      <c r="M62" s="7"/>
    </row>
    <row r="63" spans="13:13" x14ac:dyDescent="0.45">
      <c r="M63" s="7"/>
    </row>
    <row r="64" spans="13:13" x14ac:dyDescent="0.45">
      <c r="M64" s="7"/>
    </row>
    <row r="65" spans="13:13" x14ac:dyDescent="0.45">
      <c r="M65" s="7"/>
    </row>
    <row r="66" spans="13:13" x14ac:dyDescent="0.45">
      <c r="M66" s="7"/>
    </row>
    <row r="67" spans="13:13" x14ac:dyDescent="0.45">
      <c r="M67" s="7"/>
    </row>
    <row r="68" spans="13:13" x14ac:dyDescent="0.45">
      <c r="M68" s="7"/>
    </row>
    <row r="69" spans="13:13" x14ac:dyDescent="0.45">
      <c r="M69" s="7"/>
    </row>
    <row r="70" spans="13:13" x14ac:dyDescent="0.45">
      <c r="M70" s="7"/>
    </row>
    <row r="71" spans="13:13" x14ac:dyDescent="0.45">
      <c r="M71" s="7"/>
    </row>
    <row r="72" spans="13:13" x14ac:dyDescent="0.45">
      <c r="M72" s="7"/>
    </row>
    <row r="73" spans="13:13" x14ac:dyDescent="0.45">
      <c r="M73" s="7"/>
    </row>
    <row r="74" spans="13:13" x14ac:dyDescent="0.45">
      <c r="M74" s="7"/>
    </row>
    <row r="75" spans="13:13" x14ac:dyDescent="0.45">
      <c r="M75" s="7"/>
    </row>
    <row r="76" spans="13:13" x14ac:dyDescent="0.45">
      <c r="M76" s="7"/>
    </row>
    <row r="77" spans="13:13" x14ac:dyDescent="0.45">
      <c r="M77" s="7"/>
    </row>
    <row r="78" spans="13:13" x14ac:dyDescent="0.45">
      <c r="M78" s="7"/>
    </row>
    <row r="79" spans="13:13" x14ac:dyDescent="0.45">
      <c r="M79" s="7"/>
    </row>
    <row r="80" spans="13:13" x14ac:dyDescent="0.45">
      <c r="M80" s="7"/>
    </row>
    <row r="81" spans="13:13" x14ac:dyDescent="0.45">
      <c r="M81" s="7"/>
    </row>
    <row r="82" spans="13:13" x14ac:dyDescent="0.45">
      <c r="M82" s="7"/>
    </row>
    <row r="83" spans="13:13" x14ac:dyDescent="0.45">
      <c r="M83" s="7"/>
    </row>
    <row r="84" spans="13:13" x14ac:dyDescent="0.45">
      <c r="M84" s="7"/>
    </row>
    <row r="85" spans="13:13" x14ac:dyDescent="0.45">
      <c r="M85" s="7"/>
    </row>
    <row r="86" spans="13:13" x14ac:dyDescent="0.45">
      <c r="M86" s="7"/>
    </row>
    <row r="87" spans="13:13" x14ac:dyDescent="0.45">
      <c r="M87" s="7"/>
    </row>
    <row r="88" spans="13:13" x14ac:dyDescent="0.45">
      <c r="M88" s="7"/>
    </row>
    <row r="89" spans="13:13" x14ac:dyDescent="0.45">
      <c r="M89" s="7"/>
    </row>
    <row r="90" spans="13:13" x14ac:dyDescent="0.45">
      <c r="M90" s="7"/>
    </row>
    <row r="91" spans="13:13" x14ac:dyDescent="0.45">
      <c r="M91" s="7"/>
    </row>
    <row r="92" spans="13:13" x14ac:dyDescent="0.45">
      <c r="M92" s="7"/>
    </row>
    <row r="93" spans="13:13" x14ac:dyDescent="0.45">
      <c r="M93" s="7"/>
    </row>
    <row r="94" spans="13:13" x14ac:dyDescent="0.45">
      <c r="M94" s="7"/>
    </row>
    <row r="95" spans="13:13" x14ac:dyDescent="0.45">
      <c r="M95" s="7"/>
    </row>
    <row r="96" spans="13:13" x14ac:dyDescent="0.45">
      <c r="M96" s="7"/>
    </row>
    <row r="97" spans="13:13" x14ac:dyDescent="0.45">
      <c r="M97" s="7"/>
    </row>
    <row r="98" spans="13:13" x14ac:dyDescent="0.45">
      <c r="M98" s="7"/>
    </row>
    <row r="99" spans="13:13" x14ac:dyDescent="0.45">
      <c r="M99" s="7"/>
    </row>
    <row r="100" spans="13:13" x14ac:dyDescent="0.45">
      <c r="M100" s="7"/>
    </row>
    <row r="101" spans="13:13" x14ac:dyDescent="0.45">
      <c r="M101" s="7"/>
    </row>
    <row r="102" spans="13:13" x14ac:dyDescent="0.45">
      <c r="M102" s="7"/>
    </row>
    <row r="103" spans="13:13" x14ac:dyDescent="0.45">
      <c r="M103" s="7"/>
    </row>
    <row r="104" spans="13:13" x14ac:dyDescent="0.45">
      <c r="M104" s="7"/>
    </row>
    <row r="105" spans="13:13" x14ac:dyDescent="0.45">
      <c r="M105" s="7"/>
    </row>
    <row r="106" spans="13:13" x14ac:dyDescent="0.45">
      <c r="M106" s="7"/>
    </row>
    <row r="107" spans="13:13" x14ac:dyDescent="0.45">
      <c r="M107" s="7"/>
    </row>
    <row r="108" spans="13:13" x14ac:dyDescent="0.45">
      <c r="M108" s="7"/>
    </row>
    <row r="109" spans="13:13" x14ac:dyDescent="0.45">
      <c r="M109" s="7"/>
    </row>
    <row r="110" spans="13:13" x14ac:dyDescent="0.45">
      <c r="M110" s="7"/>
    </row>
    <row r="111" spans="13:13" x14ac:dyDescent="0.45">
      <c r="M111" s="7"/>
    </row>
    <row r="112" spans="13:13" x14ac:dyDescent="0.45">
      <c r="M112" s="7"/>
    </row>
    <row r="113" spans="13:13" x14ac:dyDescent="0.45">
      <c r="M113" s="7"/>
    </row>
    <row r="114" spans="13:13" x14ac:dyDescent="0.45">
      <c r="M114" s="7"/>
    </row>
    <row r="115" spans="13:13" x14ac:dyDescent="0.45">
      <c r="M115" s="7"/>
    </row>
    <row r="116" spans="13:13" x14ac:dyDescent="0.45">
      <c r="M116" s="7"/>
    </row>
    <row r="117" spans="13:13" x14ac:dyDescent="0.45">
      <c r="M117" s="7"/>
    </row>
    <row r="118" spans="13:13" x14ac:dyDescent="0.45">
      <c r="M118" s="7"/>
    </row>
    <row r="119" spans="13:13" x14ac:dyDescent="0.45">
      <c r="M119" s="7"/>
    </row>
    <row r="120" spans="13:13" x14ac:dyDescent="0.45">
      <c r="M120" s="7"/>
    </row>
    <row r="121" spans="13:13" x14ac:dyDescent="0.45">
      <c r="M121" s="7"/>
    </row>
    <row r="122" spans="13:13" x14ac:dyDescent="0.45">
      <c r="M122" s="7"/>
    </row>
    <row r="123" spans="13:13" x14ac:dyDescent="0.45">
      <c r="M123" s="7"/>
    </row>
    <row r="124" spans="13:13" x14ac:dyDescent="0.45">
      <c r="M124" s="7"/>
    </row>
    <row r="125" spans="13:13" x14ac:dyDescent="0.45">
      <c r="M125" s="7"/>
    </row>
    <row r="126" spans="13:13" x14ac:dyDescent="0.45">
      <c r="M126" s="7"/>
    </row>
    <row r="127" spans="13:13" x14ac:dyDescent="0.45">
      <c r="M127" s="7"/>
    </row>
    <row r="128" spans="13:13" x14ac:dyDescent="0.45">
      <c r="M128" s="7"/>
    </row>
    <row r="129" spans="13:13" x14ac:dyDescent="0.45">
      <c r="M129" s="7"/>
    </row>
    <row r="130" spans="13:13" x14ac:dyDescent="0.45">
      <c r="M130" s="7"/>
    </row>
    <row r="131" spans="13:13" x14ac:dyDescent="0.45">
      <c r="M131" s="7"/>
    </row>
    <row r="132" spans="13:13" x14ac:dyDescent="0.45">
      <c r="M132" s="7"/>
    </row>
    <row r="133" spans="13:13" x14ac:dyDescent="0.45">
      <c r="M133" s="7"/>
    </row>
    <row r="134" spans="13:13" x14ac:dyDescent="0.45">
      <c r="M134" s="7"/>
    </row>
    <row r="135" spans="13:13" x14ac:dyDescent="0.45">
      <c r="M135" s="7"/>
    </row>
    <row r="136" spans="13:13" x14ac:dyDescent="0.45">
      <c r="M136" s="7"/>
    </row>
    <row r="137" spans="13:13" x14ac:dyDescent="0.45">
      <c r="M137" s="7"/>
    </row>
    <row r="138" spans="13:13" x14ac:dyDescent="0.45">
      <c r="M138" s="7"/>
    </row>
    <row r="139" spans="13:13" x14ac:dyDescent="0.45">
      <c r="M139" s="7"/>
    </row>
    <row r="140" spans="13:13" x14ac:dyDescent="0.45">
      <c r="M140" s="7"/>
    </row>
    <row r="141" spans="13:13" x14ac:dyDescent="0.45">
      <c r="M141" s="7"/>
    </row>
    <row r="142" spans="13:13" x14ac:dyDescent="0.45">
      <c r="M142" s="7"/>
    </row>
    <row r="143" spans="13:13" x14ac:dyDescent="0.45">
      <c r="M143" s="7"/>
    </row>
    <row r="144" spans="13:13" x14ac:dyDescent="0.45">
      <c r="M144" s="7"/>
    </row>
    <row r="145" spans="13:13" x14ac:dyDescent="0.45">
      <c r="M145" s="7"/>
    </row>
    <row r="146" spans="13:13" x14ac:dyDescent="0.45">
      <c r="M146" s="7"/>
    </row>
    <row r="147" spans="13:13" x14ac:dyDescent="0.45">
      <c r="M147" s="7"/>
    </row>
    <row r="148" spans="13:13" x14ac:dyDescent="0.45">
      <c r="M148" s="7"/>
    </row>
    <row r="149" spans="13:13" x14ac:dyDescent="0.45">
      <c r="M149" s="7"/>
    </row>
    <row r="150" spans="13:13" x14ac:dyDescent="0.45">
      <c r="M150" s="7"/>
    </row>
    <row r="151" spans="13:13" x14ac:dyDescent="0.45">
      <c r="M151" s="7"/>
    </row>
    <row r="152" spans="13:13" x14ac:dyDescent="0.45">
      <c r="M152" s="7"/>
    </row>
    <row r="153" spans="13:13" x14ac:dyDescent="0.45">
      <c r="M153" s="7"/>
    </row>
    <row r="154" spans="13:13" x14ac:dyDescent="0.45">
      <c r="M154" s="7"/>
    </row>
    <row r="155" spans="13:13" x14ac:dyDescent="0.45">
      <c r="M155" s="7"/>
    </row>
    <row r="156" spans="13:13" x14ac:dyDescent="0.45">
      <c r="M156" s="7"/>
    </row>
    <row r="157" spans="13:13" x14ac:dyDescent="0.45">
      <c r="M157" s="7"/>
    </row>
    <row r="158" spans="13:13" x14ac:dyDescent="0.45">
      <c r="M158" s="7"/>
    </row>
    <row r="159" spans="13:13" x14ac:dyDescent="0.45">
      <c r="M159" s="7"/>
    </row>
    <row r="160" spans="13:13" x14ac:dyDescent="0.45">
      <c r="M160" s="7"/>
    </row>
    <row r="161" spans="13:13" x14ac:dyDescent="0.45">
      <c r="M161" s="7"/>
    </row>
    <row r="162" spans="13:13" x14ac:dyDescent="0.45">
      <c r="M162" s="7"/>
    </row>
    <row r="163" spans="13:13" x14ac:dyDescent="0.45">
      <c r="M163" s="7"/>
    </row>
    <row r="164" spans="13:13" x14ac:dyDescent="0.45">
      <c r="M164" s="7"/>
    </row>
    <row r="165" spans="13:13" x14ac:dyDescent="0.45">
      <c r="M165" s="7"/>
    </row>
    <row r="166" spans="13:13" x14ac:dyDescent="0.45">
      <c r="M166" s="7"/>
    </row>
    <row r="167" spans="13:13" x14ac:dyDescent="0.45">
      <c r="M167" s="7"/>
    </row>
    <row r="168" spans="13:13" x14ac:dyDescent="0.45">
      <c r="M168" s="7"/>
    </row>
    <row r="169" spans="13:13" x14ac:dyDescent="0.45">
      <c r="M169" s="7"/>
    </row>
    <row r="170" spans="13:13" x14ac:dyDescent="0.45">
      <c r="M170" s="7"/>
    </row>
    <row r="171" spans="13:13" x14ac:dyDescent="0.45">
      <c r="M171" s="7"/>
    </row>
    <row r="172" spans="13:13" x14ac:dyDescent="0.45">
      <c r="M172" s="7"/>
    </row>
    <row r="173" spans="13:13" x14ac:dyDescent="0.45">
      <c r="M173" s="7"/>
    </row>
    <row r="174" spans="13:13" x14ac:dyDescent="0.45">
      <c r="M174" s="7"/>
    </row>
    <row r="175" spans="13:13" x14ac:dyDescent="0.45">
      <c r="M175" s="7"/>
    </row>
    <row r="176" spans="13:13" x14ac:dyDescent="0.45">
      <c r="M176" s="7"/>
    </row>
    <row r="177" spans="13:13" x14ac:dyDescent="0.45">
      <c r="M177" s="7"/>
    </row>
    <row r="178" spans="13:13" x14ac:dyDescent="0.45">
      <c r="M178" s="7"/>
    </row>
    <row r="179" spans="13:13" x14ac:dyDescent="0.45">
      <c r="M179" s="7"/>
    </row>
    <row r="180" spans="13:13" x14ac:dyDescent="0.45">
      <c r="M180" s="7"/>
    </row>
    <row r="181" spans="13:13" x14ac:dyDescent="0.45">
      <c r="M181" s="7"/>
    </row>
    <row r="182" spans="13:13" x14ac:dyDescent="0.45">
      <c r="M182" s="7"/>
    </row>
    <row r="183" spans="13:13" x14ac:dyDescent="0.45">
      <c r="M183" s="7"/>
    </row>
    <row r="184" spans="13:13" x14ac:dyDescent="0.45">
      <c r="M184" s="7"/>
    </row>
    <row r="185" spans="13:13" x14ac:dyDescent="0.45">
      <c r="M185" s="7"/>
    </row>
    <row r="186" spans="13:13" x14ac:dyDescent="0.45">
      <c r="M186" s="7"/>
    </row>
    <row r="187" spans="13:13" x14ac:dyDescent="0.45">
      <c r="M187" s="7"/>
    </row>
    <row r="188" spans="13:13" x14ac:dyDescent="0.45">
      <c r="M188" s="7"/>
    </row>
    <row r="189" spans="13:13" x14ac:dyDescent="0.45">
      <c r="M189" s="7"/>
    </row>
    <row r="190" spans="13:13" x14ac:dyDescent="0.45">
      <c r="M190" s="7"/>
    </row>
    <row r="191" spans="13:13" x14ac:dyDescent="0.45">
      <c r="M191" s="7"/>
    </row>
    <row r="192" spans="13:13" x14ac:dyDescent="0.45">
      <c r="M192" s="7"/>
    </row>
    <row r="193" spans="13:13" x14ac:dyDescent="0.45">
      <c r="M193" s="7"/>
    </row>
    <row r="194" spans="13:13" x14ac:dyDescent="0.45">
      <c r="M194" s="7"/>
    </row>
    <row r="195" spans="13:13" x14ac:dyDescent="0.45">
      <c r="M195" s="7"/>
    </row>
    <row r="196" spans="13:13" x14ac:dyDescent="0.45">
      <c r="M196" s="7"/>
    </row>
    <row r="197" spans="13:13" x14ac:dyDescent="0.45">
      <c r="M197" s="7"/>
    </row>
    <row r="198" spans="13:13" x14ac:dyDescent="0.45">
      <c r="M198" s="7"/>
    </row>
    <row r="199" spans="13:13" x14ac:dyDescent="0.45">
      <c r="M199" s="7"/>
    </row>
    <row r="200" spans="13:13" x14ac:dyDescent="0.45">
      <c r="M200" s="7"/>
    </row>
    <row r="201" spans="13:13" x14ac:dyDescent="0.45">
      <c r="M201" s="7"/>
    </row>
    <row r="202" spans="13:13" x14ac:dyDescent="0.45">
      <c r="M202" s="7"/>
    </row>
    <row r="203" spans="13:13" x14ac:dyDescent="0.45">
      <c r="M203" s="7"/>
    </row>
    <row r="204" spans="13:13" x14ac:dyDescent="0.45">
      <c r="M204" s="7"/>
    </row>
    <row r="205" spans="13:13" x14ac:dyDescent="0.45">
      <c r="M205" s="7"/>
    </row>
    <row r="206" spans="13:13" x14ac:dyDescent="0.45">
      <c r="M206" s="7"/>
    </row>
    <row r="207" spans="13:13" x14ac:dyDescent="0.45">
      <c r="M207" s="7"/>
    </row>
    <row r="208" spans="13:13" x14ac:dyDescent="0.45">
      <c r="M208" s="7"/>
    </row>
    <row r="209" spans="13:13" x14ac:dyDescent="0.45">
      <c r="M209" s="7"/>
    </row>
    <row r="210" spans="13:13" x14ac:dyDescent="0.45">
      <c r="M210" s="7"/>
    </row>
    <row r="211" spans="13:13" x14ac:dyDescent="0.45">
      <c r="M211" s="7"/>
    </row>
    <row r="212" spans="13:13" x14ac:dyDescent="0.45">
      <c r="M212" s="7"/>
    </row>
    <row r="213" spans="13:13" x14ac:dyDescent="0.45">
      <c r="M213" s="7"/>
    </row>
    <row r="214" spans="13:13" x14ac:dyDescent="0.45">
      <c r="M214" s="7"/>
    </row>
    <row r="215" spans="13:13" x14ac:dyDescent="0.45">
      <c r="M215" s="7"/>
    </row>
    <row r="216" spans="13:13" x14ac:dyDescent="0.45">
      <c r="M216" s="7"/>
    </row>
    <row r="217" spans="13:13" x14ac:dyDescent="0.45">
      <c r="M217" s="7"/>
    </row>
    <row r="218" spans="13:13" x14ac:dyDescent="0.45">
      <c r="M218" s="7"/>
    </row>
    <row r="219" spans="13:13" x14ac:dyDescent="0.45">
      <c r="M219" s="7"/>
    </row>
    <row r="220" spans="13:13" x14ac:dyDescent="0.45">
      <c r="M220" s="7"/>
    </row>
    <row r="221" spans="13:13" x14ac:dyDescent="0.45">
      <c r="M221" s="7"/>
    </row>
    <row r="222" spans="13:13" x14ac:dyDescent="0.45">
      <c r="M222" s="7"/>
    </row>
    <row r="223" spans="13:13" x14ac:dyDescent="0.45">
      <c r="M223" s="7"/>
    </row>
    <row r="224" spans="13:13" x14ac:dyDescent="0.45">
      <c r="M224" s="7"/>
    </row>
    <row r="225" spans="13:13" x14ac:dyDescent="0.45">
      <c r="M225" s="7"/>
    </row>
    <row r="226" spans="13:13" x14ac:dyDescent="0.45">
      <c r="M226" s="7"/>
    </row>
    <row r="227" spans="13:13" x14ac:dyDescent="0.45">
      <c r="M227" s="7"/>
    </row>
    <row r="228" spans="13:13" x14ac:dyDescent="0.45">
      <c r="M228" s="7"/>
    </row>
    <row r="229" spans="13:13" x14ac:dyDescent="0.45">
      <c r="M229" s="7"/>
    </row>
    <row r="230" spans="13:13" x14ac:dyDescent="0.45">
      <c r="M230" s="7"/>
    </row>
    <row r="231" spans="13:13" x14ac:dyDescent="0.45">
      <c r="M231" s="7"/>
    </row>
    <row r="232" spans="13:13" x14ac:dyDescent="0.45">
      <c r="M232" s="7"/>
    </row>
    <row r="233" spans="13:13" x14ac:dyDescent="0.45">
      <c r="M233" s="7"/>
    </row>
    <row r="234" spans="13:13" x14ac:dyDescent="0.45">
      <c r="M234" s="7"/>
    </row>
    <row r="235" spans="13:13" x14ac:dyDescent="0.45">
      <c r="M235" s="7"/>
    </row>
    <row r="236" spans="13:13" x14ac:dyDescent="0.45">
      <c r="M236" s="7"/>
    </row>
    <row r="237" spans="13:13" x14ac:dyDescent="0.45">
      <c r="M237" s="7"/>
    </row>
    <row r="238" spans="13:13" x14ac:dyDescent="0.45">
      <c r="M238" s="7"/>
    </row>
    <row r="239" spans="13:13" x14ac:dyDescent="0.45">
      <c r="M239" s="7"/>
    </row>
    <row r="240" spans="13:13" x14ac:dyDescent="0.45">
      <c r="M240" s="7"/>
    </row>
    <row r="241" spans="13:13" x14ac:dyDescent="0.45">
      <c r="M241" s="7"/>
    </row>
    <row r="242" spans="13:13" x14ac:dyDescent="0.45">
      <c r="M242" s="7"/>
    </row>
    <row r="243" spans="13:13" x14ac:dyDescent="0.45">
      <c r="M243" s="7"/>
    </row>
    <row r="244" spans="13:13" x14ac:dyDescent="0.45">
      <c r="M244" s="7"/>
    </row>
    <row r="245" spans="13:13" x14ac:dyDescent="0.45">
      <c r="M245" s="7"/>
    </row>
    <row r="246" spans="13:13" x14ac:dyDescent="0.45">
      <c r="M246" s="7"/>
    </row>
    <row r="247" spans="13:13" x14ac:dyDescent="0.45">
      <c r="M247" s="7"/>
    </row>
    <row r="248" spans="13:13" x14ac:dyDescent="0.45">
      <c r="M248" s="7"/>
    </row>
    <row r="249" spans="13:13" x14ac:dyDescent="0.45">
      <c r="M249" s="7"/>
    </row>
    <row r="250" spans="13:13" x14ac:dyDescent="0.45">
      <c r="M250" s="7"/>
    </row>
    <row r="251" spans="13:13" x14ac:dyDescent="0.45">
      <c r="M251" s="7"/>
    </row>
    <row r="252" spans="13:13" x14ac:dyDescent="0.45">
      <c r="M252" s="7"/>
    </row>
    <row r="253" spans="13:13" x14ac:dyDescent="0.45">
      <c r="M253" s="7"/>
    </row>
    <row r="254" spans="13:13" x14ac:dyDescent="0.45">
      <c r="M254" s="7"/>
    </row>
    <row r="255" spans="13:13" x14ac:dyDescent="0.45">
      <c r="M255" s="7"/>
    </row>
    <row r="256" spans="13:13" x14ac:dyDescent="0.45">
      <c r="M256" s="7"/>
    </row>
    <row r="257" spans="13:13" x14ac:dyDescent="0.45">
      <c r="M257" s="7"/>
    </row>
    <row r="258" spans="13:13" x14ac:dyDescent="0.45">
      <c r="M258" s="7"/>
    </row>
    <row r="259" spans="13:13" x14ac:dyDescent="0.45">
      <c r="M259" s="7"/>
    </row>
    <row r="260" spans="13:13" x14ac:dyDescent="0.45">
      <c r="M260" s="7"/>
    </row>
    <row r="261" spans="13:13" x14ac:dyDescent="0.45">
      <c r="M261" s="7"/>
    </row>
    <row r="262" spans="13:13" x14ac:dyDescent="0.45">
      <c r="M262" s="7"/>
    </row>
    <row r="263" spans="13:13" x14ac:dyDescent="0.45">
      <c r="M263" s="7"/>
    </row>
    <row r="264" spans="13:13" x14ac:dyDescent="0.45">
      <c r="M264" s="7"/>
    </row>
    <row r="265" spans="13:13" x14ac:dyDescent="0.45">
      <c r="M265" s="7"/>
    </row>
    <row r="266" spans="13:13" x14ac:dyDescent="0.45">
      <c r="M266" s="7"/>
    </row>
    <row r="267" spans="13:13" x14ac:dyDescent="0.45">
      <c r="M267" s="7"/>
    </row>
    <row r="268" spans="13:13" x14ac:dyDescent="0.45">
      <c r="M268" s="7"/>
    </row>
    <row r="269" spans="13:13" x14ac:dyDescent="0.45">
      <c r="M269" s="7"/>
    </row>
    <row r="270" spans="13:13" x14ac:dyDescent="0.45">
      <c r="M270" s="7"/>
    </row>
    <row r="271" spans="13:13" x14ac:dyDescent="0.45">
      <c r="M271" s="7"/>
    </row>
    <row r="272" spans="13:13" x14ac:dyDescent="0.45">
      <c r="M272" s="7"/>
    </row>
    <row r="273" spans="13:13" x14ac:dyDescent="0.45">
      <c r="M273" s="7"/>
    </row>
    <row r="274" spans="13:13" x14ac:dyDescent="0.45">
      <c r="M274" s="7"/>
    </row>
    <row r="275" spans="13:13" x14ac:dyDescent="0.45">
      <c r="M275" s="7"/>
    </row>
    <row r="276" spans="13:13" x14ac:dyDescent="0.45">
      <c r="M276" s="7"/>
    </row>
    <row r="277" spans="13:13" x14ac:dyDescent="0.45">
      <c r="M277" s="7"/>
    </row>
    <row r="278" spans="13:13" x14ac:dyDescent="0.45">
      <c r="M278" s="7"/>
    </row>
    <row r="279" spans="13:13" x14ac:dyDescent="0.45">
      <c r="M279" s="7"/>
    </row>
    <row r="280" spans="13:13" x14ac:dyDescent="0.45">
      <c r="M280" s="7"/>
    </row>
    <row r="281" spans="13:13" x14ac:dyDescent="0.45">
      <c r="M281" s="7"/>
    </row>
    <row r="282" spans="13:13" x14ac:dyDescent="0.45">
      <c r="M282" s="7"/>
    </row>
    <row r="283" spans="13:13" x14ac:dyDescent="0.45">
      <c r="M283" s="7"/>
    </row>
    <row r="284" spans="13:13" x14ac:dyDescent="0.45">
      <c r="M284" s="7"/>
    </row>
    <row r="285" spans="13:13" x14ac:dyDescent="0.45">
      <c r="M285" s="7"/>
    </row>
    <row r="286" spans="13:13" x14ac:dyDescent="0.45">
      <c r="M286" s="7"/>
    </row>
    <row r="287" spans="13:13" x14ac:dyDescent="0.45">
      <c r="M287" s="7"/>
    </row>
    <row r="288" spans="13:13" x14ac:dyDescent="0.45">
      <c r="M288" s="7"/>
    </row>
    <row r="289" spans="13:13" x14ac:dyDescent="0.45">
      <c r="M289" s="7"/>
    </row>
    <row r="290" spans="13:13" x14ac:dyDescent="0.45">
      <c r="M290" s="7"/>
    </row>
    <row r="291" spans="13:13" x14ac:dyDescent="0.45">
      <c r="M291" s="7"/>
    </row>
    <row r="292" spans="13:13" x14ac:dyDescent="0.45">
      <c r="M292" s="7"/>
    </row>
    <row r="293" spans="13:13" x14ac:dyDescent="0.45">
      <c r="M293" s="7"/>
    </row>
    <row r="294" spans="13:13" x14ac:dyDescent="0.45">
      <c r="M294" s="7"/>
    </row>
    <row r="295" spans="13:13" x14ac:dyDescent="0.45">
      <c r="M295" s="7"/>
    </row>
    <row r="296" spans="13:13" x14ac:dyDescent="0.45">
      <c r="M296" s="7"/>
    </row>
    <row r="297" spans="13:13" x14ac:dyDescent="0.45">
      <c r="M297" s="7"/>
    </row>
    <row r="298" spans="13:13" x14ac:dyDescent="0.45">
      <c r="M298" s="7"/>
    </row>
    <row r="299" spans="13:13" x14ac:dyDescent="0.45">
      <c r="M299" s="7"/>
    </row>
    <row r="300" spans="13:13" x14ac:dyDescent="0.45">
      <c r="M300" s="7"/>
    </row>
    <row r="301" spans="13:13" x14ac:dyDescent="0.45">
      <c r="M301" s="7"/>
    </row>
    <row r="302" spans="13:13" x14ac:dyDescent="0.45">
      <c r="M302" s="7"/>
    </row>
    <row r="303" spans="13:13" x14ac:dyDescent="0.45">
      <c r="M303" s="7"/>
    </row>
    <row r="304" spans="13:13" x14ac:dyDescent="0.45">
      <c r="M304" s="7"/>
    </row>
    <row r="305" spans="13:13" x14ac:dyDescent="0.45">
      <c r="M305" s="7"/>
    </row>
    <row r="306" spans="13:13" x14ac:dyDescent="0.45">
      <c r="M306" s="7"/>
    </row>
    <row r="307" spans="13:13" x14ac:dyDescent="0.45">
      <c r="M307" s="7"/>
    </row>
    <row r="308" spans="13:13" x14ac:dyDescent="0.45">
      <c r="M308" s="7"/>
    </row>
    <row r="309" spans="13:13" x14ac:dyDescent="0.45">
      <c r="M309" s="7"/>
    </row>
    <row r="310" spans="13:13" x14ac:dyDescent="0.45">
      <c r="M310" s="7"/>
    </row>
    <row r="311" spans="13:13" x14ac:dyDescent="0.45">
      <c r="M311" s="7"/>
    </row>
    <row r="312" spans="13:13" x14ac:dyDescent="0.45">
      <c r="M312" s="7"/>
    </row>
    <row r="313" spans="13:13" x14ac:dyDescent="0.45">
      <c r="M313" s="7"/>
    </row>
    <row r="314" spans="13:13" x14ac:dyDescent="0.45">
      <c r="M314" s="7"/>
    </row>
    <row r="315" spans="13:13" x14ac:dyDescent="0.45">
      <c r="M315" s="7"/>
    </row>
    <row r="316" spans="13:13" x14ac:dyDescent="0.45">
      <c r="M316" s="7"/>
    </row>
    <row r="317" spans="13:13" x14ac:dyDescent="0.45">
      <c r="M317" s="7"/>
    </row>
    <row r="318" spans="13:13" x14ac:dyDescent="0.45">
      <c r="M318" s="7"/>
    </row>
    <row r="319" spans="13:13" x14ac:dyDescent="0.45">
      <c r="M319" s="7"/>
    </row>
    <row r="320" spans="13:13" x14ac:dyDescent="0.45">
      <c r="M320" s="7"/>
    </row>
    <row r="321" spans="13:13" x14ac:dyDescent="0.45">
      <c r="M321" s="7"/>
    </row>
    <row r="322" spans="13:13" x14ac:dyDescent="0.45">
      <c r="M322" s="7"/>
    </row>
    <row r="323" spans="13:13" x14ac:dyDescent="0.45">
      <c r="M323" s="7"/>
    </row>
    <row r="324" spans="13:13" x14ac:dyDescent="0.45">
      <c r="M324" s="7"/>
    </row>
    <row r="325" spans="13:13" x14ac:dyDescent="0.45">
      <c r="M325" s="7"/>
    </row>
    <row r="326" spans="13:13" x14ac:dyDescent="0.45">
      <c r="M326" s="7"/>
    </row>
    <row r="327" spans="13:13" x14ac:dyDescent="0.45">
      <c r="M327" s="7"/>
    </row>
    <row r="328" spans="13:13" x14ac:dyDescent="0.45">
      <c r="M328" s="7"/>
    </row>
    <row r="329" spans="13:13" x14ac:dyDescent="0.45">
      <c r="M329" s="7"/>
    </row>
    <row r="330" spans="13:13" x14ac:dyDescent="0.45">
      <c r="M330" s="7"/>
    </row>
    <row r="331" spans="13:13" x14ac:dyDescent="0.45">
      <c r="M331" s="7"/>
    </row>
    <row r="332" spans="13:13" x14ac:dyDescent="0.45">
      <c r="M332" s="7"/>
    </row>
    <row r="333" spans="13:13" x14ac:dyDescent="0.45">
      <c r="M333" s="7"/>
    </row>
    <row r="334" spans="13:13" x14ac:dyDescent="0.45">
      <c r="M334" s="7"/>
    </row>
    <row r="335" spans="13:13" x14ac:dyDescent="0.45">
      <c r="M335" s="7"/>
    </row>
    <row r="336" spans="13:13" x14ac:dyDescent="0.45">
      <c r="M336" s="7"/>
    </row>
    <row r="337" spans="13:13" x14ac:dyDescent="0.45">
      <c r="M337" s="7"/>
    </row>
    <row r="338" spans="13:13" x14ac:dyDescent="0.45">
      <c r="M338" s="7"/>
    </row>
    <row r="339" spans="13:13" x14ac:dyDescent="0.45">
      <c r="M339" s="7"/>
    </row>
    <row r="340" spans="13:13" x14ac:dyDescent="0.45">
      <c r="M340" s="7"/>
    </row>
    <row r="341" spans="13:13" x14ac:dyDescent="0.45">
      <c r="M341" s="7"/>
    </row>
    <row r="342" spans="13:13" x14ac:dyDescent="0.45">
      <c r="M342" s="7"/>
    </row>
    <row r="343" spans="13:13" x14ac:dyDescent="0.45">
      <c r="M343" s="7"/>
    </row>
    <row r="344" spans="13:13" x14ac:dyDescent="0.45">
      <c r="M344" s="7"/>
    </row>
    <row r="345" spans="13:13" x14ac:dyDescent="0.45">
      <c r="M345" s="7"/>
    </row>
    <row r="346" spans="13:13" x14ac:dyDescent="0.45">
      <c r="M346" s="7"/>
    </row>
    <row r="347" spans="13:13" x14ac:dyDescent="0.45">
      <c r="M347" s="7"/>
    </row>
    <row r="348" spans="13:13" x14ac:dyDescent="0.45">
      <c r="M348" s="7"/>
    </row>
    <row r="349" spans="13:13" x14ac:dyDescent="0.45">
      <c r="M349" s="7"/>
    </row>
    <row r="350" spans="13:13" x14ac:dyDescent="0.45">
      <c r="M350" s="7"/>
    </row>
    <row r="351" spans="13:13" x14ac:dyDescent="0.45">
      <c r="M351" s="7"/>
    </row>
    <row r="352" spans="13:13" x14ac:dyDescent="0.45">
      <c r="M352" s="7"/>
    </row>
    <row r="353" spans="13:13" x14ac:dyDescent="0.45">
      <c r="M353" s="7"/>
    </row>
    <row r="354" spans="13:13" x14ac:dyDescent="0.45">
      <c r="M354" s="7"/>
    </row>
    <row r="355" spans="13:13" x14ac:dyDescent="0.45">
      <c r="M355" s="7"/>
    </row>
    <row r="356" spans="13:13" x14ac:dyDescent="0.45">
      <c r="M356" s="7"/>
    </row>
    <row r="357" spans="13:13" x14ac:dyDescent="0.45">
      <c r="M357" s="7"/>
    </row>
    <row r="358" spans="13:13" x14ac:dyDescent="0.45">
      <c r="M358" s="7"/>
    </row>
    <row r="359" spans="13:13" x14ac:dyDescent="0.45">
      <c r="M359" s="7"/>
    </row>
    <row r="360" spans="13:13" x14ac:dyDescent="0.45">
      <c r="M360" s="7"/>
    </row>
    <row r="361" spans="13:13" x14ac:dyDescent="0.45">
      <c r="M361" s="7"/>
    </row>
    <row r="362" spans="13:13" x14ac:dyDescent="0.45">
      <c r="M362" s="7"/>
    </row>
    <row r="363" spans="13:13" x14ac:dyDescent="0.45">
      <c r="M363" s="7"/>
    </row>
    <row r="364" spans="13:13" x14ac:dyDescent="0.45">
      <c r="M364" s="7"/>
    </row>
    <row r="365" spans="13:13" x14ac:dyDescent="0.45">
      <c r="M365" s="7"/>
    </row>
  </sheetData>
  <mergeCells count="19">
    <mergeCell ref="E7:H7"/>
    <mergeCell ref="E8:H8"/>
    <mergeCell ref="E9:H9"/>
    <mergeCell ref="E10:H11"/>
    <mergeCell ref="J8:K8"/>
    <mergeCell ref="J9:K9"/>
    <mergeCell ref="J10:K10"/>
    <mergeCell ref="M23:N23"/>
    <mergeCell ref="M16:N16"/>
    <mergeCell ref="M17:N17"/>
    <mergeCell ref="M18:N18"/>
    <mergeCell ref="L5:L6"/>
    <mergeCell ref="M5:M6"/>
    <mergeCell ref="M19:N19"/>
    <mergeCell ref="M20:N20"/>
    <mergeCell ref="M21:N21"/>
    <mergeCell ref="M22:N22"/>
    <mergeCell ref="N5:N6"/>
    <mergeCell ref="M15:N15"/>
  </mergeCells>
  <phoneticPr fontId="0" type="noConversion"/>
  <dataValidations count="1">
    <dataValidation type="decimal" allowBlank="1" showInputMessage="1" showErrorMessage="1" error="only numbers may be used in these fields" sqref="G25:M25 G16:L24" xr:uid="{00000000-0002-0000-0000-000000000000}">
      <formula1>0</formula1>
      <formula2>1000000</formula2>
    </dataValidation>
  </dataValidations>
  <printOptions horizontalCentered="1"/>
  <pageMargins left="0.25" right="0.25" top="0.25" bottom="0.25" header="0.25" footer="0.25"/>
  <pageSetup scale="3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Trip</vt:lpstr>
      <vt:lpstr>Trip!Print_Area</vt:lpstr>
    </vt:vector>
  </TitlesOfParts>
  <Company>Division of Financial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Hamann</dc:creator>
  <cp:lastModifiedBy>Amy Hines</cp:lastModifiedBy>
  <cp:lastPrinted>2019-04-23T22:00:54Z</cp:lastPrinted>
  <dcterms:created xsi:type="dcterms:W3CDTF">2003-03-18T14:36:49Z</dcterms:created>
  <dcterms:modified xsi:type="dcterms:W3CDTF">2025-02-11T22:28:17Z</dcterms:modified>
</cp:coreProperties>
</file>